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40" yWindow="520" windowWidth="21460" windowHeight="18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<sst xmlns="http://schemas.openxmlformats.org/spreadsheetml/2006/main" count="69" uniqueCount="56">
  <si>
    <t>*35</t>
  </si>
  <si>
    <t>*318</t>
  </si>
  <si>
    <t>*199</t>
  </si>
  <si>
    <t>*296</t>
  </si>
  <si>
    <t>*364</t>
  </si>
  <si>
    <t>*272</t>
  </si>
  <si>
    <t>Mike Orick</t>
  </si>
  <si>
    <t>Gilbert del Valle</t>
  </si>
  <si>
    <t>Modern Longbow  Female</t>
  </si>
  <si>
    <t>Modern Longbow Male</t>
  </si>
  <si>
    <t>Traditional Longbow Female</t>
  </si>
  <si>
    <t>Traditional Recurve Female</t>
  </si>
  <si>
    <t>Traditional Horsebow  Female</t>
  </si>
  <si>
    <t>Traditional Horsebow Male</t>
  </si>
  <si>
    <t>Modern Horsebow Female</t>
  </si>
  <si>
    <t>Modern Horsebow Male</t>
  </si>
  <si>
    <t>*new record</t>
  </si>
  <si>
    <t>George Garner</t>
  </si>
  <si>
    <t>Traditional Recurve Male</t>
  </si>
  <si>
    <t>Mark Tanner</t>
  </si>
  <si>
    <t>Sharon Soderlund</t>
  </si>
  <si>
    <t>Becky Korte</t>
  </si>
  <si>
    <t>Janet Dykman</t>
  </si>
  <si>
    <t>Wendy Whalen</t>
  </si>
  <si>
    <t>Dawn Powless</t>
  </si>
  <si>
    <t>Phillipa Turonek</t>
  </si>
  <si>
    <t>Julie Robinson</t>
  </si>
  <si>
    <t>James Moorman</t>
  </si>
  <si>
    <t>*60</t>
  </si>
  <si>
    <t>*21</t>
  </si>
  <si>
    <t>*56</t>
  </si>
  <si>
    <t>*91</t>
  </si>
  <si>
    <t>Jeff Laskie</t>
  </si>
  <si>
    <t>Jennifer Larsen</t>
  </si>
  <si>
    <t>Charles McDonald</t>
  </si>
  <si>
    <t>Rob Morton</t>
  </si>
  <si>
    <t>Annie Alice</t>
  </si>
  <si>
    <t>*97</t>
  </si>
  <si>
    <t>*566</t>
  </si>
  <si>
    <t>*283</t>
  </si>
  <si>
    <t xml:space="preserve"> </t>
  </si>
  <si>
    <t>Hits</t>
  </si>
  <si>
    <t>Score</t>
  </si>
  <si>
    <t>Golds</t>
  </si>
  <si>
    <t>York/Hereford Round</t>
  </si>
  <si>
    <t>American Round</t>
  </si>
  <si>
    <t>Clout Round</t>
  </si>
  <si>
    <t>Overall</t>
  </si>
  <si>
    <t>Joan Hinterbichler</t>
  </si>
  <si>
    <t xml:space="preserve">          Michigan Round</t>
  </si>
  <si>
    <t>Archie Nixon</t>
  </si>
  <si>
    <t>Tom Shine</t>
  </si>
  <si>
    <t>Michael Elman</t>
  </si>
  <si>
    <t>Peggy McDonald</t>
  </si>
  <si>
    <t>Andrea Konwin</t>
  </si>
  <si>
    <t>2018  Traditional Archery Championships -- Albuquerque, NM  -  Aug. 18-20,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</si>
</sst>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25" zoomScaleNormal="125" zoomScalePageLayoutView="0" workbookViewId="0" topLeftCell="A1">
      <selection activeCell="M2" sqref="M2"/>
    </sheetView>
  </sheetViews>
  <sheetFormatPr defaultColWidth="8.8515625" defaultRowHeight="12.75"/>
  <sheetData>
    <row r="1" s="1" customFormat="1" ht="16.5">
      <c r="A1" s="1" t="s">
        <v>55</v>
      </c>
    </row>
    <row r="4" spans="2:14" s="2" customFormat="1" ht="15">
      <c r="B4" s="2" t="s">
        <v>40</v>
      </c>
      <c r="D4" s="2" t="s">
        <v>44</v>
      </c>
      <c r="G4" s="2" t="s">
        <v>49</v>
      </c>
      <c r="J4" s="2" t="s">
        <v>45</v>
      </c>
      <c r="L4" s="2" t="s">
        <v>46</v>
      </c>
      <c r="N4" s="2" t="s">
        <v>47</v>
      </c>
    </row>
    <row r="5" spans="4:14" ht="12">
      <c r="D5" t="s">
        <v>41</v>
      </c>
      <c r="E5" t="s">
        <v>42</v>
      </c>
      <c r="F5" t="s">
        <v>43</v>
      </c>
      <c r="G5" t="s">
        <v>41</v>
      </c>
      <c r="H5" t="s">
        <v>42</v>
      </c>
      <c r="I5" t="s">
        <v>43</v>
      </c>
      <c r="J5" t="s">
        <v>42</v>
      </c>
      <c r="L5" t="s">
        <v>42</v>
      </c>
      <c r="N5" t="s">
        <v>42</v>
      </c>
    </row>
    <row r="6" spans="10:14" ht="12">
      <c r="J6" s="3" t="s">
        <v>40</v>
      </c>
      <c r="K6" s="3"/>
      <c r="L6" s="3" t="s">
        <v>40</v>
      </c>
      <c r="M6" s="3"/>
      <c r="N6" s="3"/>
    </row>
    <row r="7" spans="1:14" ht="12">
      <c r="A7" t="s">
        <v>10</v>
      </c>
      <c r="J7" s="3"/>
      <c r="K7" s="3"/>
      <c r="L7" s="3"/>
      <c r="M7" s="3"/>
      <c r="N7" s="3"/>
    </row>
    <row r="8" spans="2:14" ht="12">
      <c r="B8" t="s">
        <v>48</v>
      </c>
      <c r="D8" s="3"/>
      <c r="E8" s="3"/>
      <c r="F8" s="3"/>
      <c r="G8" s="3" t="s">
        <v>30</v>
      </c>
      <c r="H8" s="3">
        <v>202</v>
      </c>
      <c r="I8" s="3">
        <v>3</v>
      </c>
      <c r="J8" s="3">
        <v>227</v>
      </c>
      <c r="K8" s="3"/>
      <c r="L8" s="3">
        <v>32</v>
      </c>
      <c r="M8" s="3"/>
      <c r="N8" s="3">
        <f>SUM(E8,J8,L8)</f>
        <v>259</v>
      </c>
    </row>
    <row r="9" spans="2:14" ht="12">
      <c r="B9" t="s">
        <v>40</v>
      </c>
      <c r="D9" s="3" t="s">
        <v>40</v>
      </c>
      <c r="E9" s="3"/>
      <c r="F9" s="3"/>
      <c r="G9" s="3"/>
      <c r="H9" s="3"/>
      <c r="I9" s="3"/>
      <c r="J9" s="3" t="s">
        <v>40</v>
      </c>
      <c r="K9" s="3"/>
      <c r="L9" s="3"/>
      <c r="M9" s="3"/>
      <c r="N9" s="3"/>
    </row>
    <row r="10" spans="1:14" ht="12">
      <c r="A10" t="s">
        <v>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2">
      <c r="B11" t="s">
        <v>50</v>
      </c>
      <c r="D11" s="3">
        <v>113</v>
      </c>
      <c r="E11" s="3">
        <v>483</v>
      </c>
      <c r="F11" s="3">
        <v>8</v>
      </c>
      <c r="G11" s="3"/>
      <c r="H11" s="3"/>
      <c r="I11" s="3"/>
      <c r="J11" s="3">
        <v>573</v>
      </c>
      <c r="K11" s="3"/>
      <c r="L11" s="3">
        <v>86</v>
      </c>
      <c r="M11" s="3"/>
      <c r="N11" s="3">
        <f>SUM(L11+J11+E11)</f>
        <v>1142</v>
      </c>
    </row>
    <row r="12" spans="2:14" ht="12">
      <c r="B12" t="s">
        <v>19</v>
      </c>
      <c r="D12" s="3">
        <v>107</v>
      </c>
      <c r="E12" s="3">
        <v>465</v>
      </c>
      <c r="F12" s="3">
        <v>12</v>
      </c>
      <c r="G12" s="3"/>
      <c r="H12" s="3"/>
      <c r="I12" s="3"/>
      <c r="J12" s="3">
        <v>547</v>
      </c>
      <c r="K12" s="3"/>
      <c r="L12" s="3">
        <v>64</v>
      </c>
      <c r="M12" s="3"/>
      <c r="N12" s="3">
        <f>SUM(L12+J12+E12)</f>
        <v>1076</v>
      </c>
    </row>
    <row r="13" spans="2:14" ht="12">
      <c r="B13" t="s">
        <v>34</v>
      </c>
      <c r="D13" s="3"/>
      <c r="E13" s="3"/>
      <c r="F13" s="3"/>
      <c r="G13" s="3"/>
      <c r="H13" s="3"/>
      <c r="I13" s="3"/>
      <c r="J13" s="3">
        <v>547</v>
      </c>
      <c r="K13" s="3"/>
      <c r="L13" s="3">
        <v>66</v>
      </c>
      <c r="M13" s="3"/>
      <c r="N13" s="3">
        <f>SUM(L13+J13)</f>
        <v>613</v>
      </c>
    </row>
    <row r="14" spans="2:14" ht="12">
      <c r="B14" t="s">
        <v>7</v>
      </c>
      <c r="D14" s="3"/>
      <c r="E14" s="3"/>
      <c r="F14" s="3"/>
      <c r="G14" s="3" t="s">
        <v>28</v>
      </c>
      <c r="H14" s="3">
        <v>244</v>
      </c>
      <c r="I14" s="3">
        <v>7</v>
      </c>
      <c r="J14" s="3">
        <v>248</v>
      </c>
      <c r="K14" s="3"/>
      <c r="L14" s="3">
        <v>3</v>
      </c>
      <c r="M14" s="3"/>
      <c r="N14" s="3">
        <f>SUM(L14+J14)</f>
        <v>251</v>
      </c>
    </row>
    <row r="15" spans="4:14" ht="12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">
      <c r="A16" t="s">
        <v>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2">
      <c r="B17" t="s">
        <v>26</v>
      </c>
      <c r="D17">
        <v>115</v>
      </c>
      <c r="E17">
        <v>569</v>
      </c>
      <c r="F17">
        <v>12</v>
      </c>
      <c r="J17" s="3">
        <v>592</v>
      </c>
      <c r="L17" s="3">
        <v>86</v>
      </c>
      <c r="N17">
        <f>SUM(L17+J17+E17)</f>
        <v>1247</v>
      </c>
    </row>
    <row r="18" spans="2:14" ht="12">
      <c r="B18" t="s">
        <v>22</v>
      </c>
      <c r="D18" s="3">
        <v>101</v>
      </c>
      <c r="E18" s="3">
        <v>497</v>
      </c>
      <c r="F18" s="3">
        <v>11</v>
      </c>
      <c r="G18" s="3"/>
      <c r="H18" s="3"/>
      <c r="I18" s="3"/>
      <c r="J18" s="3">
        <v>407</v>
      </c>
      <c r="K18" s="3"/>
      <c r="L18" s="3">
        <v>40</v>
      </c>
      <c r="M18" s="3"/>
      <c r="N18" s="3">
        <f>SUM(L18+J18+E18)</f>
        <v>944</v>
      </c>
    </row>
    <row r="19" spans="2:14" ht="12">
      <c r="B19" t="s">
        <v>24</v>
      </c>
      <c r="D19" s="3"/>
      <c r="E19" s="3"/>
      <c r="F19" s="3"/>
      <c r="G19" s="3" t="s">
        <v>31</v>
      </c>
      <c r="H19" s="3">
        <v>373</v>
      </c>
      <c r="I19" s="3">
        <v>5</v>
      </c>
      <c r="J19" s="3">
        <v>361</v>
      </c>
      <c r="K19" s="3"/>
      <c r="L19" s="3">
        <v>55</v>
      </c>
      <c r="M19" s="3"/>
      <c r="N19" s="3">
        <f>SUM(L19+J19)</f>
        <v>416</v>
      </c>
    </row>
    <row r="20" spans="2:14" ht="12">
      <c r="B20" t="s">
        <v>25</v>
      </c>
      <c r="D20" s="3">
        <v>34</v>
      </c>
      <c r="E20" s="3">
        <v>124</v>
      </c>
      <c r="F20" s="3">
        <v>2</v>
      </c>
      <c r="G20" s="3"/>
      <c r="H20" s="3"/>
      <c r="I20" s="3"/>
      <c r="J20" s="3">
        <v>218</v>
      </c>
      <c r="K20" s="3"/>
      <c r="L20" s="3">
        <v>0</v>
      </c>
      <c r="M20" s="3"/>
      <c r="N20" s="3">
        <f>SUM(L20+J20+E20)</f>
        <v>342</v>
      </c>
    </row>
    <row r="21" spans="2:14" ht="12">
      <c r="B21" t="s">
        <v>20</v>
      </c>
      <c r="D21" s="3"/>
      <c r="E21" s="3"/>
      <c r="F21" s="3"/>
      <c r="G21" s="3">
        <v>13</v>
      </c>
      <c r="H21" s="3">
        <v>39</v>
      </c>
      <c r="I21" s="3">
        <v>1</v>
      </c>
      <c r="J21" s="3">
        <v>166</v>
      </c>
      <c r="K21" s="3"/>
      <c r="L21" s="3">
        <v>0</v>
      </c>
      <c r="M21" s="3"/>
      <c r="N21" s="4">
        <v>166</v>
      </c>
    </row>
    <row r="22" spans="4:14" ht="12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">
      <c r="A23" t="s">
        <v>18</v>
      </c>
      <c r="D23" s="3"/>
      <c r="E23" s="3"/>
      <c r="F23" s="3"/>
      <c r="G23" s="3"/>
      <c r="H23" s="3"/>
      <c r="I23" s="3"/>
      <c r="J23" s="3"/>
      <c r="K23" s="3"/>
      <c r="L23" s="3" t="s">
        <v>40</v>
      </c>
      <c r="M23" s="3"/>
      <c r="N23" s="3"/>
    </row>
    <row r="24" spans="2:14" ht="12">
      <c r="B24" t="s">
        <v>50</v>
      </c>
      <c r="D24" s="3">
        <v>116</v>
      </c>
      <c r="E24" s="3">
        <v>596</v>
      </c>
      <c r="F24" s="3">
        <v>12</v>
      </c>
      <c r="G24" s="3"/>
      <c r="H24" s="3"/>
      <c r="I24" s="3"/>
      <c r="J24" s="3">
        <v>608</v>
      </c>
      <c r="K24" s="3"/>
      <c r="L24" s="3">
        <v>74</v>
      </c>
      <c r="M24" s="3"/>
      <c r="N24" s="3">
        <f>SUM(L24+J24+E24)</f>
        <v>1278</v>
      </c>
    </row>
    <row r="25" spans="2:14" ht="12">
      <c r="B25" t="s">
        <v>51</v>
      </c>
      <c r="D25" s="3">
        <v>92</v>
      </c>
      <c r="E25" s="3">
        <v>408</v>
      </c>
      <c r="F25" s="3">
        <v>9</v>
      </c>
      <c r="G25" s="3"/>
      <c r="H25" s="3"/>
      <c r="I25" s="3"/>
      <c r="J25" s="3">
        <v>614</v>
      </c>
      <c r="K25" s="3"/>
      <c r="L25" s="3">
        <v>5</v>
      </c>
      <c r="M25" s="3"/>
      <c r="N25" s="3">
        <f>SUM(L25+J25+E25)</f>
        <v>1027</v>
      </c>
    </row>
    <row r="26" spans="2:14" ht="12">
      <c r="B26" t="s">
        <v>52</v>
      </c>
      <c r="D26" s="3">
        <v>70</v>
      </c>
      <c r="E26" s="3">
        <v>272</v>
      </c>
      <c r="F26" s="3">
        <v>1</v>
      </c>
      <c r="G26" s="3"/>
      <c r="H26" s="3"/>
      <c r="I26" s="3"/>
      <c r="J26" s="3">
        <v>492</v>
      </c>
      <c r="K26" s="3"/>
      <c r="L26" s="3">
        <v>108</v>
      </c>
      <c r="M26" s="3"/>
      <c r="N26" s="3">
        <f>SUM(L26+J26+E26)</f>
        <v>872</v>
      </c>
    </row>
    <row r="27" spans="2:14" ht="12">
      <c r="B27" t="s">
        <v>17</v>
      </c>
      <c r="D27" s="3"/>
      <c r="E27" s="3"/>
      <c r="F27" s="3"/>
      <c r="G27" s="3">
        <v>100</v>
      </c>
      <c r="H27" s="3">
        <v>434</v>
      </c>
      <c r="I27" s="3">
        <v>12</v>
      </c>
      <c r="J27" s="3">
        <v>388</v>
      </c>
      <c r="K27" s="3"/>
      <c r="L27" s="3">
        <v>47</v>
      </c>
      <c r="M27" s="3"/>
      <c r="N27" s="3">
        <f>SUM(L27+J27)</f>
        <v>435</v>
      </c>
    </row>
    <row r="28" spans="4:14" ht="12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">
      <c r="A29" t="s">
        <v>11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">
      <c r="B30" t="s">
        <v>23</v>
      </c>
      <c r="D30" s="3">
        <v>92</v>
      </c>
      <c r="E30" s="3">
        <v>350</v>
      </c>
      <c r="F30" s="3">
        <v>9</v>
      </c>
      <c r="G30" s="3"/>
      <c r="H30" s="3"/>
      <c r="I30" s="3"/>
      <c r="J30" s="3">
        <v>311</v>
      </c>
      <c r="K30" s="3"/>
      <c r="L30" s="3">
        <v>26</v>
      </c>
      <c r="M30" s="3"/>
      <c r="N30" s="3">
        <f>SUM(L30+J30+E30)</f>
        <v>687</v>
      </c>
    </row>
    <row r="31" spans="2:14" ht="12">
      <c r="B31" t="s">
        <v>53</v>
      </c>
      <c r="D31" s="3"/>
      <c r="E31" s="3"/>
      <c r="F31" s="3"/>
      <c r="G31" s="3"/>
      <c r="H31" s="3"/>
      <c r="I31" s="3"/>
      <c r="J31" s="3" t="s">
        <v>38</v>
      </c>
      <c r="K31" s="3"/>
      <c r="L31" s="3">
        <v>21</v>
      </c>
      <c r="M31" s="3"/>
      <c r="N31" s="3">
        <v>587</v>
      </c>
    </row>
    <row r="32" spans="2:14" ht="12">
      <c r="B32" t="s">
        <v>21</v>
      </c>
      <c r="D32" s="3"/>
      <c r="E32" s="3"/>
      <c r="F32" s="3"/>
      <c r="G32" s="3" t="s">
        <v>37</v>
      </c>
      <c r="H32" s="3">
        <v>447</v>
      </c>
      <c r="I32" s="3">
        <v>7</v>
      </c>
      <c r="J32" s="3">
        <v>484</v>
      </c>
      <c r="K32" s="3"/>
      <c r="L32" s="3">
        <v>33</v>
      </c>
      <c r="M32" s="3"/>
      <c r="N32" s="3">
        <f>SUM(L32+J32)</f>
        <v>517</v>
      </c>
    </row>
    <row r="33" spans="4:14" ht="12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">
      <c r="A34" t="s">
        <v>13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2">
      <c r="B35" t="s">
        <v>35</v>
      </c>
      <c r="D35" s="3">
        <v>16</v>
      </c>
      <c r="E35" s="3">
        <v>49</v>
      </c>
      <c r="F35" s="3">
        <v>0</v>
      </c>
      <c r="G35" s="3"/>
      <c r="H35" s="3"/>
      <c r="I35" s="3"/>
      <c r="J35" s="3" t="s">
        <v>39</v>
      </c>
      <c r="K35" s="3"/>
      <c r="L35" s="3" t="s">
        <v>0</v>
      </c>
      <c r="M35" s="3"/>
      <c r="N35" s="3" t="s">
        <v>1</v>
      </c>
    </row>
    <row r="37" spans="1:14" ht="12">
      <c r="A37" t="s">
        <v>12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2">
      <c r="B38" t="s">
        <v>33</v>
      </c>
      <c r="D38" s="3">
        <v>18</v>
      </c>
      <c r="E38" s="3">
        <v>76</v>
      </c>
      <c r="F38" s="3">
        <v>1</v>
      </c>
      <c r="G38" s="3"/>
      <c r="H38" s="3"/>
      <c r="I38" s="3"/>
      <c r="J38" s="3" t="s">
        <v>2</v>
      </c>
      <c r="K38" s="3"/>
      <c r="L38" s="3">
        <v>21</v>
      </c>
      <c r="M38" s="3"/>
      <c r="N38" s="3" t="s">
        <v>3</v>
      </c>
    </row>
    <row r="40" spans="1:14" ht="12">
      <c r="A40" s="6" t="s">
        <v>15</v>
      </c>
      <c r="B40" s="6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2">
      <c r="B41" s="6" t="s">
        <v>32</v>
      </c>
      <c r="C41" s="6"/>
      <c r="D41" s="3">
        <v>24</v>
      </c>
      <c r="E41" s="3">
        <v>78</v>
      </c>
      <c r="F41" s="3">
        <v>0</v>
      </c>
      <c r="G41" s="3"/>
      <c r="H41" s="3"/>
      <c r="I41" s="3"/>
      <c r="J41" s="3" t="s">
        <v>5</v>
      </c>
      <c r="K41" s="3"/>
      <c r="L41" s="3">
        <v>14</v>
      </c>
      <c r="M41" s="3"/>
      <c r="N41" s="3" t="s">
        <v>4</v>
      </c>
    </row>
    <row r="42" spans="2:14" ht="12">
      <c r="B42" t="s">
        <v>6</v>
      </c>
      <c r="D42" s="3"/>
      <c r="E42" s="3"/>
      <c r="F42" s="3"/>
      <c r="G42" s="3"/>
      <c r="H42" s="3"/>
      <c r="I42" s="3"/>
      <c r="J42" s="3">
        <v>245</v>
      </c>
      <c r="K42" s="3"/>
      <c r="L42" s="3">
        <v>34</v>
      </c>
      <c r="M42" s="3"/>
      <c r="N42" s="3">
        <v>279</v>
      </c>
    </row>
    <row r="43" spans="2:14" ht="12">
      <c r="B43" s="6" t="s">
        <v>27</v>
      </c>
      <c r="C43" s="6"/>
      <c r="D43" s="3"/>
      <c r="E43" s="3"/>
      <c r="F43" s="3"/>
      <c r="G43" s="3" t="s">
        <v>29</v>
      </c>
      <c r="H43" s="3">
        <v>83</v>
      </c>
      <c r="I43" s="3">
        <v>2</v>
      </c>
      <c r="J43" s="3">
        <v>109</v>
      </c>
      <c r="K43" s="3"/>
      <c r="L43" s="3">
        <v>14</v>
      </c>
      <c r="M43" s="3"/>
      <c r="N43" s="3">
        <v>123</v>
      </c>
    </row>
    <row r="45" spans="4:14" ht="12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">
      <c r="A46" t="s">
        <v>14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2">
      <c r="B47" s="5" t="s">
        <v>54</v>
      </c>
      <c r="D47" s="3"/>
      <c r="E47" s="3"/>
      <c r="F47" s="3"/>
      <c r="G47" s="3"/>
      <c r="H47" s="3"/>
      <c r="I47" s="3"/>
      <c r="J47" s="3">
        <v>117</v>
      </c>
      <c r="K47" s="3"/>
      <c r="L47" s="3">
        <v>31</v>
      </c>
      <c r="M47" s="3"/>
      <c r="N47" s="3">
        <f>SUM(L47+J47)</f>
        <v>148</v>
      </c>
    </row>
    <row r="48" spans="2:14" ht="12">
      <c r="B48" t="s">
        <v>36</v>
      </c>
      <c r="D48" s="3"/>
      <c r="E48" s="3"/>
      <c r="F48" s="3"/>
      <c r="G48" s="3"/>
      <c r="H48" s="3"/>
      <c r="I48" s="3"/>
      <c r="J48" s="3">
        <v>106</v>
      </c>
      <c r="K48" s="3"/>
      <c r="L48" s="3">
        <v>4</v>
      </c>
      <c r="M48" s="3"/>
      <c r="N48" s="3">
        <f>SUM(L48+J48)</f>
        <v>110</v>
      </c>
    </row>
    <row r="49" spans="4:14" ht="12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3" ht="12">
      <c r="D53" t="s">
        <v>16</v>
      </c>
    </row>
  </sheetData>
  <sheetProtection/>
  <mergeCells count="3">
    <mergeCell ref="A40:C40"/>
    <mergeCell ref="B43:C43"/>
    <mergeCell ref="B41:C41"/>
  </mergeCells>
  <printOptions gridLines="1"/>
  <pageMargins left="0.25" right="0.25" top="1" bottom="1" header="0.5" footer="0.5"/>
  <pageSetup horizontalDpi="600" verticalDpi="600" orientation="landscape"/>
  <rowBreaks count="1" manualBreakCount="1">
    <brk id="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Programs at 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J H</cp:lastModifiedBy>
  <cp:lastPrinted>2019-07-04T04:50:24Z</cp:lastPrinted>
  <dcterms:created xsi:type="dcterms:W3CDTF">2010-09-01T16:52:39Z</dcterms:created>
  <dcterms:modified xsi:type="dcterms:W3CDTF">2019-07-07T22:20:18Z</dcterms:modified>
  <cp:category/>
  <cp:version/>
  <cp:contentType/>
  <cp:contentStatus/>
</cp:coreProperties>
</file>